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-v-srv02\unlog\OON\ROK 2025\VZ\VZMR\ND pro svařovací zdroje 6 částí pro rok 2026\část 1_ND_ochr_pomuc_pro_svar_material\Final část 1\"/>
    </mc:Choice>
  </mc:AlternateContent>
  <xr:revisionPtr revIDLastSave="0" documentId="13_ncr:1_{32C57245-633B-47CB-B3B3-5D8FF29B2EB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definedNames>
    <definedName name="_xlnm._FilterDatabase" localSheetId="0" hidden="1">List1!$A$6:$G$50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49" i="1"/>
  <c r="G48" i="1"/>
  <c r="G47" i="1"/>
  <c r="G36" i="1" l="1"/>
  <c r="G37" i="1"/>
  <c r="G38" i="1"/>
  <c r="G39" i="1"/>
  <c r="G40" i="1"/>
  <c r="G41" i="1"/>
  <c r="G42" i="1"/>
  <c r="G43" i="1"/>
  <c r="G44" i="1"/>
  <c r="G45" i="1"/>
  <c r="G46" i="1"/>
  <c r="G34" i="1"/>
  <c r="G33" i="1" l="1"/>
  <c r="G32" i="1"/>
  <c r="G31" i="1" l="1"/>
  <c r="G8" i="1"/>
  <c r="G35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7" i="1"/>
</calcChain>
</file>

<file path=xl/sharedStrings.xml><?xml version="1.0" encoding="utf-8"?>
<sst xmlns="http://schemas.openxmlformats.org/spreadsheetml/2006/main" count="143" uniqueCount="101">
  <si>
    <t>Číslo artiklu</t>
  </si>
  <si>
    <t>Název 1</t>
  </si>
  <si>
    <t>Název 2</t>
  </si>
  <si>
    <t>Měrná jednotka</t>
  </si>
  <si>
    <t>FOLIE VNEJSI 9000</t>
  </si>
  <si>
    <t>/426000</t>
  </si>
  <si>
    <t>KS</t>
  </si>
  <si>
    <t>FOLIE VNEJSI 9100</t>
  </si>
  <si>
    <t>/526000</t>
  </si>
  <si>
    <t>FOLIE VNEJSI KWX8</t>
  </si>
  <si>
    <t>/133X114</t>
  </si>
  <si>
    <t>FOLIE VNIT.9000FV 91X42</t>
  </si>
  <si>
    <t>/428000</t>
  </si>
  <si>
    <t>FOLIE VNIT.9100X 117X61</t>
  </si>
  <si>
    <t>/528015</t>
  </si>
  <si>
    <t>FOLIE VNITR.9000X 103X53</t>
  </si>
  <si>
    <t>/428010</t>
  </si>
  <si>
    <t>NABIJECKA ADFLO LI LON</t>
  </si>
  <si>
    <t>/833111</t>
  </si>
  <si>
    <t>OCHRANA HLAVY A KRKU</t>
  </si>
  <si>
    <t>/169100</t>
  </si>
  <si>
    <t>OCHRANA HLAVY SPEEDGLAS</t>
  </si>
  <si>
    <t>/164000</t>
  </si>
  <si>
    <t>OCHRANA KRKU</t>
  </si>
  <si>
    <t>/169010</t>
  </si>
  <si>
    <t>OCHRANA KRKU A USI-3DIL.</t>
  </si>
  <si>
    <t>/164005</t>
  </si>
  <si>
    <t>OCHRANA KRKU SPEEDGLAS</t>
  </si>
  <si>
    <t>/169000</t>
  </si>
  <si>
    <t>PREDFILTR</t>
  </si>
  <si>
    <t>/836010</t>
  </si>
  <si>
    <t>FOLIE SP 9100FX</t>
  </si>
  <si>
    <t>/523001/ ANTIMLZENI</t>
  </si>
  <si>
    <t>ZORNIK 9000</t>
  </si>
  <si>
    <t>/423000</t>
  </si>
  <si>
    <t>FOLIE SP</t>
  </si>
  <si>
    <t>FOLIE 9100 EXTREM.ODOLNA</t>
  </si>
  <si>
    <t>/527001</t>
  </si>
  <si>
    <t>FILTR C-A-B</t>
  </si>
  <si>
    <t>/800010</t>
  </si>
  <si>
    <t>CHRANIC TEMENNI</t>
  </si>
  <si>
    <t>/169005</t>
  </si>
  <si>
    <t>TESNENI OBLICEJOVE</t>
  </si>
  <si>
    <t>/534100</t>
  </si>
  <si>
    <t>/837010</t>
  </si>
  <si>
    <t>/837630</t>
  </si>
  <si>
    <t>JEDNOTKA FILTRACNI ALDF.</t>
  </si>
  <si>
    <t>/837710</t>
  </si>
  <si>
    <t>FOLIE VNITRNI</t>
  </si>
  <si>
    <t>/528005</t>
  </si>
  <si>
    <t>Celková nabídková cena v Kč bez DPH</t>
  </si>
  <si>
    <t>Název/jméno prodávajícího:</t>
  </si>
  <si>
    <t>Razítko a podpis osoby oprávněné jednat jménem či za prodávajícího:</t>
  </si>
  <si>
    <t xml:space="preserve">FILTR P3 ADFLO </t>
  </si>
  <si>
    <t>BATERIE ADFLO Standard LioN</t>
  </si>
  <si>
    <t>Příloha č. 2 - Technická specifikace a ceník</t>
  </si>
  <si>
    <t>FOLIE OCHRANNA DO KUKLY</t>
  </si>
  <si>
    <t>/114X133 MM</t>
  </si>
  <si>
    <t>HADICE ADFLO</t>
  </si>
  <si>
    <t>/834000</t>
  </si>
  <si>
    <t>KAZETA SPEEDGLAS 9002X</t>
  </si>
  <si>
    <t>/400085</t>
  </si>
  <si>
    <t>HADICE S UPINANIM QRS</t>
  </si>
  <si>
    <t>/834016</t>
  </si>
  <si>
    <t>739500010500</t>
  </si>
  <si>
    <t>KAZETA 9100XX</t>
  </si>
  <si>
    <t>KRYT OCHRANNY VNEJSI</t>
  </si>
  <si>
    <t>AKUMULATOR CLEAN-AIR2000</t>
  </si>
  <si>
    <t>KRIZ 9002NC SPEEDGLAS</t>
  </si>
  <si>
    <t>FOLIE VNEJSI</t>
  </si>
  <si>
    <t>PASKA CELOVA POTNI TEX.</t>
  </si>
  <si>
    <t>PASKA CELOVA POTNI FROTA</t>
  </si>
  <si>
    <t>STIT 9100</t>
  </si>
  <si>
    <t>FOLIE DO SVAR.KUKLY</t>
  </si>
  <si>
    <t>/5/8/9-13   500025</t>
  </si>
  <si>
    <t>/776000</t>
  </si>
  <si>
    <t>/800017</t>
  </si>
  <si>
    <t>/705015</t>
  </si>
  <si>
    <t>/96X47 MM</t>
  </si>
  <si>
    <t>/114X100 MM</t>
  </si>
  <si>
    <t>/168010</t>
  </si>
  <si>
    <t>/167520</t>
  </si>
  <si>
    <t>/532000</t>
  </si>
  <si>
    <t>/114.5X104 MM</t>
  </si>
  <si>
    <t>/S FILT.JED. AER ADF S60 F</t>
  </si>
  <si>
    <t>KUKLA SVAR. CLEANAIR VERUS</t>
  </si>
  <si>
    <t>Nabídková cena v Kč bez DPH za maximální množství včetně dopravy</t>
  </si>
  <si>
    <t>IČO:</t>
  </si>
  <si>
    <t>Maximální množství za MJ za období</t>
  </si>
  <si>
    <t>Jednotková nabídková cena v Kč  bez DPH včetně dopravy</t>
  </si>
  <si>
    <t>KRYT PREDNI 9002NC</t>
  </si>
  <si>
    <t>/432002 SPEEDGLAS</t>
  </si>
  <si>
    <t>FOLIE VNIT.9100XX 117X77</t>
  </si>
  <si>
    <t>/528025</t>
  </si>
  <si>
    <t>ks</t>
  </si>
  <si>
    <t>KUKLA SVAR. READY2 WELD</t>
  </si>
  <si>
    <t>/AERGO OMNIRA COMBI</t>
  </si>
  <si>
    <t>PASKA CELNI - povolena alternativa páska čelová textil speed 9002 (168010)</t>
  </si>
  <si>
    <t>/427071OR  - OR znamená ORIGINAL</t>
  </si>
  <si>
    <t>Rámcová dohoda č. S184/25</t>
  </si>
  <si>
    <t xml:space="preserve">Technická specifikace: část 1-Ochranné pracovní pomůcky ke svařovací technice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</si>
</sst>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 applyProtection="1">
      <alignment horizontal="center" vertical="center"/>
      <protection locked="0"/>
    </xf>
    <xf numFmtId="2" fontId="2" fillId="4" borderId="4" xfId="0" applyNumberFormat="1" applyFont="1" applyFill="1" applyBorder="1" applyAlignment="1" applyProtection="1">
      <alignment horizontal="center" vertical="center"/>
      <protection locked="0"/>
    </xf>
    <xf numFmtId="2" fontId="2" fillId="4" borderId="24" xfId="0" applyNumberFormat="1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Alignment="1">
      <alignment horizontal="center" vertical="center"/>
    </xf>
    <xf numFmtId="2" fontId="1" fillId="3" borderId="19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 applyProtection="1">
      <alignment vertical="center" wrapText="1"/>
      <protection hidden="1"/>
    </xf>
    <xf numFmtId="49" fontId="2" fillId="0" borderId="12" xfId="0" applyNumberFormat="1" applyFont="1" applyBorder="1" applyAlignment="1" applyProtection="1">
      <alignment vertical="center" wrapText="1"/>
      <protection hidden="1"/>
    </xf>
    <xf numFmtId="49" fontId="2" fillId="0" borderId="5" xfId="0" applyNumberFormat="1" applyFont="1" applyBorder="1" applyAlignment="1" applyProtection="1">
      <alignment vertical="center" wrapText="1"/>
      <protection hidden="1"/>
    </xf>
    <xf numFmtId="49" fontId="2" fillId="0" borderId="6" xfId="0" applyNumberFormat="1" applyFont="1" applyBorder="1" applyAlignment="1" applyProtection="1">
      <alignment vertical="center" wrapText="1"/>
      <protection hidden="1"/>
    </xf>
    <xf numFmtId="49" fontId="2" fillId="0" borderId="7" xfId="0" applyNumberFormat="1" applyFont="1" applyBorder="1" applyAlignment="1" applyProtection="1">
      <alignment vertical="center"/>
      <protection hidden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vertical="center" wrapText="1"/>
      <protection hidden="1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104775</xdr:rowOff>
    </xdr:from>
    <xdr:to>
      <xdr:col>6</xdr:col>
      <xdr:colOff>1276350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1C8308-55EC-44D1-BDF0-868A818AC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04775"/>
          <a:ext cx="1190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55"/>
  <sheetViews>
    <sheetView tabSelected="1" topLeftCell="A23" zoomScaleNormal="100" workbookViewId="0">
      <selection activeCell="L32" sqref="L32"/>
    </sheetView>
  </sheetViews>
  <sheetFormatPr defaultRowHeight="15" x14ac:dyDescent="0.25"/>
  <cols>
    <col min="1" max="1" width="17.7109375" style="3" customWidth="1"/>
    <col min="2" max="2" width="33.5703125" style="27" customWidth="1"/>
    <col min="3" max="3" width="34.28515625" style="3" customWidth="1"/>
    <col min="4" max="4" width="11.28515625" style="3" customWidth="1"/>
    <col min="5" max="5" width="16.140625" style="3" customWidth="1"/>
    <col min="6" max="6" width="24.42578125" style="3" customWidth="1"/>
    <col min="7" max="7" width="20.28515625" style="3" customWidth="1"/>
    <col min="8" max="248" width="9.140625" style="3"/>
    <col min="249" max="249" width="17.7109375" style="3" customWidth="1"/>
    <col min="250" max="250" width="28.28515625" style="3" customWidth="1"/>
    <col min="251" max="251" width="20.42578125" style="3" customWidth="1"/>
    <col min="252" max="252" width="11.28515625" style="3" customWidth="1"/>
    <col min="253" max="253" width="16.140625" style="3" customWidth="1"/>
    <col min="254" max="254" width="16.5703125" style="3" customWidth="1"/>
    <col min="255" max="255" width="17" style="3" customWidth="1"/>
    <col min="256" max="260" width="0" style="3" hidden="1" customWidth="1"/>
    <col min="261" max="504" width="9.140625" style="3"/>
    <col min="505" max="505" width="17.7109375" style="3" customWidth="1"/>
    <col min="506" max="506" width="28.28515625" style="3" customWidth="1"/>
    <col min="507" max="507" width="20.42578125" style="3" customWidth="1"/>
    <col min="508" max="508" width="11.28515625" style="3" customWidth="1"/>
    <col min="509" max="509" width="16.140625" style="3" customWidth="1"/>
    <col min="510" max="510" width="16.5703125" style="3" customWidth="1"/>
    <col min="511" max="511" width="17" style="3" customWidth="1"/>
    <col min="512" max="516" width="0" style="3" hidden="1" customWidth="1"/>
    <col min="517" max="760" width="9.140625" style="3"/>
    <col min="761" max="761" width="17.7109375" style="3" customWidth="1"/>
    <col min="762" max="762" width="28.28515625" style="3" customWidth="1"/>
    <col min="763" max="763" width="20.42578125" style="3" customWidth="1"/>
    <col min="764" max="764" width="11.28515625" style="3" customWidth="1"/>
    <col min="765" max="765" width="16.140625" style="3" customWidth="1"/>
    <col min="766" max="766" width="16.5703125" style="3" customWidth="1"/>
    <col min="767" max="767" width="17" style="3" customWidth="1"/>
    <col min="768" max="772" width="0" style="3" hidden="1" customWidth="1"/>
    <col min="773" max="1016" width="9.140625" style="3"/>
    <col min="1017" max="1017" width="17.7109375" style="3" customWidth="1"/>
    <col min="1018" max="1018" width="28.28515625" style="3" customWidth="1"/>
    <col min="1019" max="1019" width="20.42578125" style="3" customWidth="1"/>
    <col min="1020" max="1020" width="11.28515625" style="3" customWidth="1"/>
    <col min="1021" max="1021" width="16.140625" style="3" customWidth="1"/>
    <col min="1022" max="1022" width="16.5703125" style="3" customWidth="1"/>
    <col min="1023" max="1023" width="17" style="3" customWidth="1"/>
    <col min="1024" max="1028" width="0" style="3" hidden="1" customWidth="1"/>
    <col min="1029" max="1272" width="9.140625" style="3"/>
    <col min="1273" max="1273" width="17.7109375" style="3" customWidth="1"/>
    <col min="1274" max="1274" width="28.28515625" style="3" customWidth="1"/>
    <col min="1275" max="1275" width="20.42578125" style="3" customWidth="1"/>
    <col min="1276" max="1276" width="11.28515625" style="3" customWidth="1"/>
    <col min="1277" max="1277" width="16.140625" style="3" customWidth="1"/>
    <col min="1278" max="1278" width="16.5703125" style="3" customWidth="1"/>
    <col min="1279" max="1279" width="17" style="3" customWidth="1"/>
    <col min="1280" max="1284" width="0" style="3" hidden="1" customWidth="1"/>
    <col min="1285" max="1528" width="9.140625" style="3"/>
    <col min="1529" max="1529" width="17.7109375" style="3" customWidth="1"/>
    <col min="1530" max="1530" width="28.28515625" style="3" customWidth="1"/>
    <col min="1531" max="1531" width="20.42578125" style="3" customWidth="1"/>
    <col min="1532" max="1532" width="11.28515625" style="3" customWidth="1"/>
    <col min="1533" max="1533" width="16.140625" style="3" customWidth="1"/>
    <col min="1534" max="1534" width="16.5703125" style="3" customWidth="1"/>
    <col min="1535" max="1535" width="17" style="3" customWidth="1"/>
    <col min="1536" max="1540" width="0" style="3" hidden="1" customWidth="1"/>
    <col min="1541" max="1784" width="9.140625" style="3"/>
    <col min="1785" max="1785" width="17.7109375" style="3" customWidth="1"/>
    <col min="1786" max="1786" width="28.28515625" style="3" customWidth="1"/>
    <col min="1787" max="1787" width="20.42578125" style="3" customWidth="1"/>
    <col min="1788" max="1788" width="11.28515625" style="3" customWidth="1"/>
    <col min="1789" max="1789" width="16.140625" style="3" customWidth="1"/>
    <col min="1790" max="1790" width="16.5703125" style="3" customWidth="1"/>
    <col min="1791" max="1791" width="17" style="3" customWidth="1"/>
    <col min="1792" max="1796" width="0" style="3" hidden="1" customWidth="1"/>
    <col min="1797" max="2040" width="9.140625" style="3"/>
    <col min="2041" max="2041" width="17.7109375" style="3" customWidth="1"/>
    <col min="2042" max="2042" width="28.28515625" style="3" customWidth="1"/>
    <col min="2043" max="2043" width="20.42578125" style="3" customWidth="1"/>
    <col min="2044" max="2044" width="11.28515625" style="3" customWidth="1"/>
    <col min="2045" max="2045" width="16.140625" style="3" customWidth="1"/>
    <col min="2046" max="2046" width="16.5703125" style="3" customWidth="1"/>
    <col min="2047" max="2047" width="17" style="3" customWidth="1"/>
    <col min="2048" max="2052" width="0" style="3" hidden="1" customWidth="1"/>
    <col min="2053" max="2296" width="9.140625" style="3"/>
    <col min="2297" max="2297" width="17.7109375" style="3" customWidth="1"/>
    <col min="2298" max="2298" width="28.28515625" style="3" customWidth="1"/>
    <col min="2299" max="2299" width="20.42578125" style="3" customWidth="1"/>
    <col min="2300" max="2300" width="11.28515625" style="3" customWidth="1"/>
    <col min="2301" max="2301" width="16.140625" style="3" customWidth="1"/>
    <col min="2302" max="2302" width="16.5703125" style="3" customWidth="1"/>
    <col min="2303" max="2303" width="17" style="3" customWidth="1"/>
    <col min="2304" max="2308" width="0" style="3" hidden="1" customWidth="1"/>
    <col min="2309" max="2552" width="9.140625" style="3"/>
    <col min="2553" max="2553" width="17.7109375" style="3" customWidth="1"/>
    <col min="2554" max="2554" width="28.28515625" style="3" customWidth="1"/>
    <col min="2555" max="2555" width="20.42578125" style="3" customWidth="1"/>
    <col min="2556" max="2556" width="11.28515625" style="3" customWidth="1"/>
    <col min="2557" max="2557" width="16.140625" style="3" customWidth="1"/>
    <col min="2558" max="2558" width="16.5703125" style="3" customWidth="1"/>
    <col min="2559" max="2559" width="17" style="3" customWidth="1"/>
    <col min="2560" max="2564" width="0" style="3" hidden="1" customWidth="1"/>
    <col min="2565" max="2808" width="9.140625" style="3"/>
    <col min="2809" max="2809" width="17.7109375" style="3" customWidth="1"/>
    <col min="2810" max="2810" width="28.28515625" style="3" customWidth="1"/>
    <col min="2811" max="2811" width="20.42578125" style="3" customWidth="1"/>
    <col min="2812" max="2812" width="11.28515625" style="3" customWidth="1"/>
    <col min="2813" max="2813" width="16.140625" style="3" customWidth="1"/>
    <col min="2814" max="2814" width="16.5703125" style="3" customWidth="1"/>
    <col min="2815" max="2815" width="17" style="3" customWidth="1"/>
    <col min="2816" max="2820" width="0" style="3" hidden="1" customWidth="1"/>
    <col min="2821" max="3064" width="9.140625" style="3"/>
    <col min="3065" max="3065" width="17.7109375" style="3" customWidth="1"/>
    <col min="3066" max="3066" width="28.28515625" style="3" customWidth="1"/>
    <col min="3067" max="3067" width="20.42578125" style="3" customWidth="1"/>
    <col min="3068" max="3068" width="11.28515625" style="3" customWidth="1"/>
    <col min="3069" max="3069" width="16.140625" style="3" customWidth="1"/>
    <col min="3070" max="3070" width="16.5703125" style="3" customWidth="1"/>
    <col min="3071" max="3071" width="17" style="3" customWidth="1"/>
    <col min="3072" max="3076" width="0" style="3" hidden="1" customWidth="1"/>
    <col min="3077" max="3320" width="9.140625" style="3"/>
    <col min="3321" max="3321" width="17.7109375" style="3" customWidth="1"/>
    <col min="3322" max="3322" width="28.28515625" style="3" customWidth="1"/>
    <col min="3323" max="3323" width="20.42578125" style="3" customWidth="1"/>
    <col min="3324" max="3324" width="11.28515625" style="3" customWidth="1"/>
    <col min="3325" max="3325" width="16.140625" style="3" customWidth="1"/>
    <col min="3326" max="3326" width="16.5703125" style="3" customWidth="1"/>
    <col min="3327" max="3327" width="17" style="3" customWidth="1"/>
    <col min="3328" max="3332" width="0" style="3" hidden="1" customWidth="1"/>
    <col min="3333" max="3576" width="9.140625" style="3"/>
    <col min="3577" max="3577" width="17.7109375" style="3" customWidth="1"/>
    <col min="3578" max="3578" width="28.28515625" style="3" customWidth="1"/>
    <col min="3579" max="3579" width="20.42578125" style="3" customWidth="1"/>
    <col min="3580" max="3580" width="11.28515625" style="3" customWidth="1"/>
    <col min="3581" max="3581" width="16.140625" style="3" customWidth="1"/>
    <col min="3582" max="3582" width="16.5703125" style="3" customWidth="1"/>
    <col min="3583" max="3583" width="17" style="3" customWidth="1"/>
    <col min="3584" max="3588" width="0" style="3" hidden="1" customWidth="1"/>
    <col min="3589" max="3832" width="9.140625" style="3"/>
    <col min="3833" max="3833" width="17.7109375" style="3" customWidth="1"/>
    <col min="3834" max="3834" width="28.28515625" style="3" customWidth="1"/>
    <col min="3835" max="3835" width="20.42578125" style="3" customWidth="1"/>
    <col min="3836" max="3836" width="11.28515625" style="3" customWidth="1"/>
    <col min="3837" max="3837" width="16.140625" style="3" customWidth="1"/>
    <col min="3838" max="3838" width="16.5703125" style="3" customWidth="1"/>
    <col min="3839" max="3839" width="17" style="3" customWidth="1"/>
    <col min="3840" max="3844" width="0" style="3" hidden="1" customWidth="1"/>
    <col min="3845" max="4088" width="9.140625" style="3"/>
    <col min="4089" max="4089" width="17.7109375" style="3" customWidth="1"/>
    <col min="4090" max="4090" width="28.28515625" style="3" customWidth="1"/>
    <col min="4091" max="4091" width="20.42578125" style="3" customWidth="1"/>
    <col min="4092" max="4092" width="11.28515625" style="3" customWidth="1"/>
    <col min="4093" max="4093" width="16.140625" style="3" customWidth="1"/>
    <col min="4094" max="4094" width="16.5703125" style="3" customWidth="1"/>
    <col min="4095" max="4095" width="17" style="3" customWidth="1"/>
    <col min="4096" max="4100" width="0" style="3" hidden="1" customWidth="1"/>
    <col min="4101" max="4344" width="9.140625" style="3"/>
    <col min="4345" max="4345" width="17.7109375" style="3" customWidth="1"/>
    <col min="4346" max="4346" width="28.28515625" style="3" customWidth="1"/>
    <col min="4347" max="4347" width="20.42578125" style="3" customWidth="1"/>
    <col min="4348" max="4348" width="11.28515625" style="3" customWidth="1"/>
    <col min="4349" max="4349" width="16.140625" style="3" customWidth="1"/>
    <col min="4350" max="4350" width="16.5703125" style="3" customWidth="1"/>
    <col min="4351" max="4351" width="17" style="3" customWidth="1"/>
    <col min="4352" max="4356" width="0" style="3" hidden="1" customWidth="1"/>
    <col min="4357" max="4600" width="9.140625" style="3"/>
    <col min="4601" max="4601" width="17.7109375" style="3" customWidth="1"/>
    <col min="4602" max="4602" width="28.28515625" style="3" customWidth="1"/>
    <col min="4603" max="4603" width="20.42578125" style="3" customWidth="1"/>
    <col min="4604" max="4604" width="11.28515625" style="3" customWidth="1"/>
    <col min="4605" max="4605" width="16.140625" style="3" customWidth="1"/>
    <col min="4606" max="4606" width="16.5703125" style="3" customWidth="1"/>
    <col min="4607" max="4607" width="17" style="3" customWidth="1"/>
    <col min="4608" max="4612" width="0" style="3" hidden="1" customWidth="1"/>
    <col min="4613" max="4856" width="9.140625" style="3"/>
    <col min="4857" max="4857" width="17.7109375" style="3" customWidth="1"/>
    <col min="4858" max="4858" width="28.28515625" style="3" customWidth="1"/>
    <col min="4859" max="4859" width="20.42578125" style="3" customWidth="1"/>
    <col min="4860" max="4860" width="11.28515625" style="3" customWidth="1"/>
    <col min="4861" max="4861" width="16.140625" style="3" customWidth="1"/>
    <col min="4862" max="4862" width="16.5703125" style="3" customWidth="1"/>
    <col min="4863" max="4863" width="17" style="3" customWidth="1"/>
    <col min="4864" max="4868" width="0" style="3" hidden="1" customWidth="1"/>
    <col min="4869" max="5112" width="9.140625" style="3"/>
    <col min="5113" max="5113" width="17.7109375" style="3" customWidth="1"/>
    <col min="5114" max="5114" width="28.28515625" style="3" customWidth="1"/>
    <col min="5115" max="5115" width="20.42578125" style="3" customWidth="1"/>
    <col min="5116" max="5116" width="11.28515625" style="3" customWidth="1"/>
    <col min="5117" max="5117" width="16.140625" style="3" customWidth="1"/>
    <col min="5118" max="5118" width="16.5703125" style="3" customWidth="1"/>
    <col min="5119" max="5119" width="17" style="3" customWidth="1"/>
    <col min="5120" max="5124" width="0" style="3" hidden="1" customWidth="1"/>
    <col min="5125" max="5368" width="9.140625" style="3"/>
    <col min="5369" max="5369" width="17.7109375" style="3" customWidth="1"/>
    <col min="5370" max="5370" width="28.28515625" style="3" customWidth="1"/>
    <col min="5371" max="5371" width="20.42578125" style="3" customWidth="1"/>
    <col min="5372" max="5372" width="11.28515625" style="3" customWidth="1"/>
    <col min="5373" max="5373" width="16.140625" style="3" customWidth="1"/>
    <col min="5374" max="5374" width="16.5703125" style="3" customWidth="1"/>
    <col min="5375" max="5375" width="17" style="3" customWidth="1"/>
    <col min="5376" max="5380" width="0" style="3" hidden="1" customWidth="1"/>
    <col min="5381" max="5624" width="9.140625" style="3"/>
    <col min="5625" max="5625" width="17.7109375" style="3" customWidth="1"/>
    <col min="5626" max="5626" width="28.28515625" style="3" customWidth="1"/>
    <col min="5627" max="5627" width="20.42578125" style="3" customWidth="1"/>
    <col min="5628" max="5628" width="11.28515625" style="3" customWidth="1"/>
    <col min="5629" max="5629" width="16.140625" style="3" customWidth="1"/>
    <col min="5630" max="5630" width="16.5703125" style="3" customWidth="1"/>
    <col min="5631" max="5631" width="17" style="3" customWidth="1"/>
    <col min="5632" max="5636" width="0" style="3" hidden="1" customWidth="1"/>
    <col min="5637" max="5880" width="9.140625" style="3"/>
    <col min="5881" max="5881" width="17.7109375" style="3" customWidth="1"/>
    <col min="5882" max="5882" width="28.28515625" style="3" customWidth="1"/>
    <col min="5883" max="5883" width="20.42578125" style="3" customWidth="1"/>
    <col min="5884" max="5884" width="11.28515625" style="3" customWidth="1"/>
    <col min="5885" max="5885" width="16.140625" style="3" customWidth="1"/>
    <col min="5886" max="5886" width="16.5703125" style="3" customWidth="1"/>
    <col min="5887" max="5887" width="17" style="3" customWidth="1"/>
    <col min="5888" max="5892" width="0" style="3" hidden="1" customWidth="1"/>
    <col min="5893" max="6136" width="9.140625" style="3"/>
    <col min="6137" max="6137" width="17.7109375" style="3" customWidth="1"/>
    <col min="6138" max="6138" width="28.28515625" style="3" customWidth="1"/>
    <col min="6139" max="6139" width="20.42578125" style="3" customWidth="1"/>
    <col min="6140" max="6140" width="11.28515625" style="3" customWidth="1"/>
    <col min="6141" max="6141" width="16.140625" style="3" customWidth="1"/>
    <col min="6142" max="6142" width="16.5703125" style="3" customWidth="1"/>
    <col min="6143" max="6143" width="17" style="3" customWidth="1"/>
    <col min="6144" max="6148" width="0" style="3" hidden="1" customWidth="1"/>
    <col min="6149" max="6392" width="9.140625" style="3"/>
    <col min="6393" max="6393" width="17.7109375" style="3" customWidth="1"/>
    <col min="6394" max="6394" width="28.28515625" style="3" customWidth="1"/>
    <col min="6395" max="6395" width="20.42578125" style="3" customWidth="1"/>
    <col min="6396" max="6396" width="11.28515625" style="3" customWidth="1"/>
    <col min="6397" max="6397" width="16.140625" style="3" customWidth="1"/>
    <col min="6398" max="6398" width="16.5703125" style="3" customWidth="1"/>
    <col min="6399" max="6399" width="17" style="3" customWidth="1"/>
    <col min="6400" max="6404" width="0" style="3" hidden="1" customWidth="1"/>
    <col min="6405" max="6648" width="9.140625" style="3"/>
    <col min="6649" max="6649" width="17.7109375" style="3" customWidth="1"/>
    <col min="6650" max="6650" width="28.28515625" style="3" customWidth="1"/>
    <col min="6651" max="6651" width="20.42578125" style="3" customWidth="1"/>
    <col min="6652" max="6652" width="11.28515625" style="3" customWidth="1"/>
    <col min="6653" max="6653" width="16.140625" style="3" customWidth="1"/>
    <col min="6654" max="6654" width="16.5703125" style="3" customWidth="1"/>
    <col min="6655" max="6655" width="17" style="3" customWidth="1"/>
    <col min="6656" max="6660" width="0" style="3" hidden="1" customWidth="1"/>
    <col min="6661" max="6904" width="9.140625" style="3"/>
    <col min="6905" max="6905" width="17.7109375" style="3" customWidth="1"/>
    <col min="6906" max="6906" width="28.28515625" style="3" customWidth="1"/>
    <col min="6907" max="6907" width="20.42578125" style="3" customWidth="1"/>
    <col min="6908" max="6908" width="11.28515625" style="3" customWidth="1"/>
    <col min="6909" max="6909" width="16.140625" style="3" customWidth="1"/>
    <col min="6910" max="6910" width="16.5703125" style="3" customWidth="1"/>
    <col min="6911" max="6911" width="17" style="3" customWidth="1"/>
    <col min="6912" max="6916" width="0" style="3" hidden="1" customWidth="1"/>
    <col min="6917" max="7160" width="9.140625" style="3"/>
    <col min="7161" max="7161" width="17.7109375" style="3" customWidth="1"/>
    <col min="7162" max="7162" width="28.28515625" style="3" customWidth="1"/>
    <col min="7163" max="7163" width="20.42578125" style="3" customWidth="1"/>
    <col min="7164" max="7164" width="11.28515625" style="3" customWidth="1"/>
    <col min="7165" max="7165" width="16.140625" style="3" customWidth="1"/>
    <col min="7166" max="7166" width="16.5703125" style="3" customWidth="1"/>
    <col min="7167" max="7167" width="17" style="3" customWidth="1"/>
    <col min="7168" max="7172" width="0" style="3" hidden="1" customWidth="1"/>
    <col min="7173" max="7416" width="9.140625" style="3"/>
    <col min="7417" max="7417" width="17.7109375" style="3" customWidth="1"/>
    <col min="7418" max="7418" width="28.28515625" style="3" customWidth="1"/>
    <col min="7419" max="7419" width="20.42578125" style="3" customWidth="1"/>
    <col min="7420" max="7420" width="11.28515625" style="3" customWidth="1"/>
    <col min="7421" max="7421" width="16.140625" style="3" customWidth="1"/>
    <col min="7422" max="7422" width="16.5703125" style="3" customWidth="1"/>
    <col min="7423" max="7423" width="17" style="3" customWidth="1"/>
    <col min="7424" max="7428" width="0" style="3" hidden="1" customWidth="1"/>
    <col min="7429" max="7672" width="9.140625" style="3"/>
    <col min="7673" max="7673" width="17.7109375" style="3" customWidth="1"/>
    <col min="7674" max="7674" width="28.28515625" style="3" customWidth="1"/>
    <col min="7675" max="7675" width="20.42578125" style="3" customWidth="1"/>
    <col min="7676" max="7676" width="11.28515625" style="3" customWidth="1"/>
    <col min="7677" max="7677" width="16.140625" style="3" customWidth="1"/>
    <col min="7678" max="7678" width="16.5703125" style="3" customWidth="1"/>
    <col min="7679" max="7679" width="17" style="3" customWidth="1"/>
    <col min="7680" max="7684" width="0" style="3" hidden="1" customWidth="1"/>
    <col min="7685" max="7928" width="9.140625" style="3"/>
    <col min="7929" max="7929" width="17.7109375" style="3" customWidth="1"/>
    <col min="7930" max="7930" width="28.28515625" style="3" customWidth="1"/>
    <col min="7931" max="7931" width="20.42578125" style="3" customWidth="1"/>
    <col min="7932" max="7932" width="11.28515625" style="3" customWidth="1"/>
    <col min="7933" max="7933" width="16.140625" style="3" customWidth="1"/>
    <col min="7934" max="7934" width="16.5703125" style="3" customWidth="1"/>
    <col min="7935" max="7935" width="17" style="3" customWidth="1"/>
    <col min="7936" max="7940" width="0" style="3" hidden="1" customWidth="1"/>
    <col min="7941" max="8184" width="9.140625" style="3"/>
    <col min="8185" max="8185" width="17.7109375" style="3" customWidth="1"/>
    <col min="8186" max="8186" width="28.28515625" style="3" customWidth="1"/>
    <col min="8187" max="8187" width="20.42578125" style="3" customWidth="1"/>
    <col min="8188" max="8188" width="11.28515625" style="3" customWidth="1"/>
    <col min="8189" max="8189" width="16.140625" style="3" customWidth="1"/>
    <col min="8190" max="8190" width="16.5703125" style="3" customWidth="1"/>
    <col min="8191" max="8191" width="17" style="3" customWidth="1"/>
    <col min="8192" max="8196" width="0" style="3" hidden="1" customWidth="1"/>
    <col min="8197" max="8440" width="9.140625" style="3"/>
    <col min="8441" max="8441" width="17.7109375" style="3" customWidth="1"/>
    <col min="8442" max="8442" width="28.28515625" style="3" customWidth="1"/>
    <col min="8443" max="8443" width="20.42578125" style="3" customWidth="1"/>
    <col min="8444" max="8444" width="11.28515625" style="3" customWidth="1"/>
    <col min="8445" max="8445" width="16.140625" style="3" customWidth="1"/>
    <col min="8446" max="8446" width="16.5703125" style="3" customWidth="1"/>
    <col min="8447" max="8447" width="17" style="3" customWidth="1"/>
    <col min="8448" max="8452" width="0" style="3" hidden="1" customWidth="1"/>
    <col min="8453" max="8696" width="9.140625" style="3"/>
    <col min="8697" max="8697" width="17.7109375" style="3" customWidth="1"/>
    <col min="8698" max="8698" width="28.28515625" style="3" customWidth="1"/>
    <col min="8699" max="8699" width="20.42578125" style="3" customWidth="1"/>
    <col min="8700" max="8700" width="11.28515625" style="3" customWidth="1"/>
    <col min="8701" max="8701" width="16.140625" style="3" customWidth="1"/>
    <col min="8702" max="8702" width="16.5703125" style="3" customWidth="1"/>
    <col min="8703" max="8703" width="17" style="3" customWidth="1"/>
    <col min="8704" max="8708" width="0" style="3" hidden="1" customWidth="1"/>
    <col min="8709" max="8952" width="9.140625" style="3"/>
    <col min="8953" max="8953" width="17.7109375" style="3" customWidth="1"/>
    <col min="8954" max="8954" width="28.28515625" style="3" customWidth="1"/>
    <col min="8955" max="8955" width="20.42578125" style="3" customWidth="1"/>
    <col min="8956" max="8956" width="11.28515625" style="3" customWidth="1"/>
    <col min="8957" max="8957" width="16.140625" style="3" customWidth="1"/>
    <col min="8958" max="8958" width="16.5703125" style="3" customWidth="1"/>
    <col min="8959" max="8959" width="17" style="3" customWidth="1"/>
    <col min="8960" max="8964" width="0" style="3" hidden="1" customWidth="1"/>
    <col min="8965" max="9208" width="9.140625" style="3"/>
    <col min="9209" max="9209" width="17.7109375" style="3" customWidth="1"/>
    <col min="9210" max="9210" width="28.28515625" style="3" customWidth="1"/>
    <col min="9211" max="9211" width="20.42578125" style="3" customWidth="1"/>
    <col min="9212" max="9212" width="11.28515625" style="3" customWidth="1"/>
    <col min="9213" max="9213" width="16.140625" style="3" customWidth="1"/>
    <col min="9214" max="9214" width="16.5703125" style="3" customWidth="1"/>
    <col min="9215" max="9215" width="17" style="3" customWidth="1"/>
    <col min="9216" max="9220" width="0" style="3" hidden="1" customWidth="1"/>
    <col min="9221" max="9464" width="9.140625" style="3"/>
    <col min="9465" max="9465" width="17.7109375" style="3" customWidth="1"/>
    <col min="9466" max="9466" width="28.28515625" style="3" customWidth="1"/>
    <col min="9467" max="9467" width="20.42578125" style="3" customWidth="1"/>
    <col min="9468" max="9468" width="11.28515625" style="3" customWidth="1"/>
    <col min="9469" max="9469" width="16.140625" style="3" customWidth="1"/>
    <col min="9470" max="9470" width="16.5703125" style="3" customWidth="1"/>
    <col min="9471" max="9471" width="17" style="3" customWidth="1"/>
    <col min="9472" max="9476" width="0" style="3" hidden="1" customWidth="1"/>
    <col min="9477" max="9720" width="9.140625" style="3"/>
    <col min="9721" max="9721" width="17.7109375" style="3" customWidth="1"/>
    <col min="9722" max="9722" width="28.28515625" style="3" customWidth="1"/>
    <col min="9723" max="9723" width="20.42578125" style="3" customWidth="1"/>
    <col min="9724" max="9724" width="11.28515625" style="3" customWidth="1"/>
    <col min="9725" max="9725" width="16.140625" style="3" customWidth="1"/>
    <col min="9726" max="9726" width="16.5703125" style="3" customWidth="1"/>
    <col min="9727" max="9727" width="17" style="3" customWidth="1"/>
    <col min="9728" max="9732" width="0" style="3" hidden="1" customWidth="1"/>
    <col min="9733" max="9976" width="9.140625" style="3"/>
    <col min="9977" max="9977" width="17.7109375" style="3" customWidth="1"/>
    <col min="9978" max="9978" width="28.28515625" style="3" customWidth="1"/>
    <col min="9979" max="9979" width="20.42578125" style="3" customWidth="1"/>
    <col min="9980" max="9980" width="11.28515625" style="3" customWidth="1"/>
    <col min="9981" max="9981" width="16.140625" style="3" customWidth="1"/>
    <col min="9982" max="9982" width="16.5703125" style="3" customWidth="1"/>
    <col min="9983" max="9983" width="17" style="3" customWidth="1"/>
    <col min="9984" max="9988" width="0" style="3" hidden="1" customWidth="1"/>
    <col min="9989" max="10232" width="9.140625" style="3"/>
    <col min="10233" max="10233" width="17.7109375" style="3" customWidth="1"/>
    <col min="10234" max="10234" width="28.28515625" style="3" customWidth="1"/>
    <col min="10235" max="10235" width="20.42578125" style="3" customWidth="1"/>
    <col min="10236" max="10236" width="11.28515625" style="3" customWidth="1"/>
    <col min="10237" max="10237" width="16.140625" style="3" customWidth="1"/>
    <col min="10238" max="10238" width="16.5703125" style="3" customWidth="1"/>
    <col min="10239" max="10239" width="17" style="3" customWidth="1"/>
    <col min="10240" max="10244" width="0" style="3" hidden="1" customWidth="1"/>
    <col min="10245" max="10488" width="9.140625" style="3"/>
    <col min="10489" max="10489" width="17.7109375" style="3" customWidth="1"/>
    <col min="10490" max="10490" width="28.28515625" style="3" customWidth="1"/>
    <col min="10491" max="10491" width="20.42578125" style="3" customWidth="1"/>
    <col min="10492" max="10492" width="11.28515625" style="3" customWidth="1"/>
    <col min="10493" max="10493" width="16.140625" style="3" customWidth="1"/>
    <col min="10494" max="10494" width="16.5703125" style="3" customWidth="1"/>
    <col min="10495" max="10495" width="17" style="3" customWidth="1"/>
    <col min="10496" max="10500" width="0" style="3" hidden="1" customWidth="1"/>
    <col min="10501" max="10744" width="9.140625" style="3"/>
    <col min="10745" max="10745" width="17.7109375" style="3" customWidth="1"/>
    <col min="10746" max="10746" width="28.28515625" style="3" customWidth="1"/>
    <col min="10747" max="10747" width="20.42578125" style="3" customWidth="1"/>
    <col min="10748" max="10748" width="11.28515625" style="3" customWidth="1"/>
    <col min="10749" max="10749" width="16.140625" style="3" customWidth="1"/>
    <col min="10750" max="10750" width="16.5703125" style="3" customWidth="1"/>
    <col min="10751" max="10751" width="17" style="3" customWidth="1"/>
    <col min="10752" max="10756" width="0" style="3" hidden="1" customWidth="1"/>
    <col min="10757" max="11000" width="9.140625" style="3"/>
    <col min="11001" max="11001" width="17.7109375" style="3" customWidth="1"/>
    <col min="11002" max="11002" width="28.28515625" style="3" customWidth="1"/>
    <col min="11003" max="11003" width="20.42578125" style="3" customWidth="1"/>
    <col min="11004" max="11004" width="11.28515625" style="3" customWidth="1"/>
    <col min="11005" max="11005" width="16.140625" style="3" customWidth="1"/>
    <col min="11006" max="11006" width="16.5703125" style="3" customWidth="1"/>
    <col min="11007" max="11007" width="17" style="3" customWidth="1"/>
    <col min="11008" max="11012" width="0" style="3" hidden="1" customWidth="1"/>
    <col min="11013" max="11256" width="9.140625" style="3"/>
    <col min="11257" max="11257" width="17.7109375" style="3" customWidth="1"/>
    <col min="11258" max="11258" width="28.28515625" style="3" customWidth="1"/>
    <col min="11259" max="11259" width="20.42578125" style="3" customWidth="1"/>
    <col min="11260" max="11260" width="11.28515625" style="3" customWidth="1"/>
    <col min="11261" max="11261" width="16.140625" style="3" customWidth="1"/>
    <col min="11262" max="11262" width="16.5703125" style="3" customWidth="1"/>
    <col min="11263" max="11263" width="17" style="3" customWidth="1"/>
    <col min="11264" max="11268" width="0" style="3" hidden="1" customWidth="1"/>
    <col min="11269" max="11512" width="9.140625" style="3"/>
    <col min="11513" max="11513" width="17.7109375" style="3" customWidth="1"/>
    <col min="11514" max="11514" width="28.28515625" style="3" customWidth="1"/>
    <col min="11515" max="11515" width="20.42578125" style="3" customWidth="1"/>
    <col min="11516" max="11516" width="11.28515625" style="3" customWidth="1"/>
    <col min="11517" max="11517" width="16.140625" style="3" customWidth="1"/>
    <col min="11518" max="11518" width="16.5703125" style="3" customWidth="1"/>
    <col min="11519" max="11519" width="17" style="3" customWidth="1"/>
    <col min="11520" max="11524" width="0" style="3" hidden="1" customWidth="1"/>
    <col min="11525" max="11768" width="9.140625" style="3"/>
    <col min="11769" max="11769" width="17.7109375" style="3" customWidth="1"/>
    <col min="11770" max="11770" width="28.28515625" style="3" customWidth="1"/>
    <col min="11771" max="11771" width="20.42578125" style="3" customWidth="1"/>
    <col min="11772" max="11772" width="11.28515625" style="3" customWidth="1"/>
    <col min="11773" max="11773" width="16.140625" style="3" customWidth="1"/>
    <col min="11774" max="11774" width="16.5703125" style="3" customWidth="1"/>
    <col min="11775" max="11775" width="17" style="3" customWidth="1"/>
    <col min="11776" max="11780" width="0" style="3" hidden="1" customWidth="1"/>
    <col min="11781" max="12024" width="9.140625" style="3"/>
    <col min="12025" max="12025" width="17.7109375" style="3" customWidth="1"/>
    <col min="12026" max="12026" width="28.28515625" style="3" customWidth="1"/>
    <col min="12027" max="12027" width="20.42578125" style="3" customWidth="1"/>
    <col min="12028" max="12028" width="11.28515625" style="3" customWidth="1"/>
    <col min="12029" max="12029" width="16.140625" style="3" customWidth="1"/>
    <col min="12030" max="12030" width="16.5703125" style="3" customWidth="1"/>
    <col min="12031" max="12031" width="17" style="3" customWidth="1"/>
    <col min="12032" max="12036" width="0" style="3" hidden="1" customWidth="1"/>
    <col min="12037" max="12280" width="9.140625" style="3"/>
    <col min="12281" max="12281" width="17.7109375" style="3" customWidth="1"/>
    <col min="12282" max="12282" width="28.28515625" style="3" customWidth="1"/>
    <col min="12283" max="12283" width="20.42578125" style="3" customWidth="1"/>
    <col min="12284" max="12284" width="11.28515625" style="3" customWidth="1"/>
    <col min="12285" max="12285" width="16.140625" style="3" customWidth="1"/>
    <col min="12286" max="12286" width="16.5703125" style="3" customWidth="1"/>
    <col min="12287" max="12287" width="17" style="3" customWidth="1"/>
    <col min="12288" max="12292" width="0" style="3" hidden="1" customWidth="1"/>
    <col min="12293" max="12536" width="9.140625" style="3"/>
    <col min="12537" max="12537" width="17.7109375" style="3" customWidth="1"/>
    <col min="12538" max="12538" width="28.28515625" style="3" customWidth="1"/>
    <col min="12539" max="12539" width="20.42578125" style="3" customWidth="1"/>
    <col min="12540" max="12540" width="11.28515625" style="3" customWidth="1"/>
    <col min="12541" max="12541" width="16.140625" style="3" customWidth="1"/>
    <col min="12542" max="12542" width="16.5703125" style="3" customWidth="1"/>
    <col min="12543" max="12543" width="17" style="3" customWidth="1"/>
    <col min="12544" max="12548" width="0" style="3" hidden="1" customWidth="1"/>
    <col min="12549" max="12792" width="9.140625" style="3"/>
    <col min="12793" max="12793" width="17.7109375" style="3" customWidth="1"/>
    <col min="12794" max="12794" width="28.28515625" style="3" customWidth="1"/>
    <col min="12795" max="12795" width="20.42578125" style="3" customWidth="1"/>
    <col min="12796" max="12796" width="11.28515625" style="3" customWidth="1"/>
    <col min="12797" max="12797" width="16.140625" style="3" customWidth="1"/>
    <col min="12798" max="12798" width="16.5703125" style="3" customWidth="1"/>
    <col min="12799" max="12799" width="17" style="3" customWidth="1"/>
    <col min="12800" max="12804" width="0" style="3" hidden="1" customWidth="1"/>
    <col min="12805" max="13048" width="9.140625" style="3"/>
    <col min="13049" max="13049" width="17.7109375" style="3" customWidth="1"/>
    <col min="13050" max="13050" width="28.28515625" style="3" customWidth="1"/>
    <col min="13051" max="13051" width="20.42578125" style="3" customWidth="1"/>
    <col min="13052" max="13052" width="11.28515625" style="3" customWidth="1"/>
    <col min="13053" max="13053" width="16.140625" style="3" customWidth="1"/>
    <col min="13054" max="13054" width="16.5703125" style="3" customWidth="1"/>
    <col min="13055" max="13055" width="17" style="3" customWidth="1"/>
    <col min="13056" max="13060" width="0" style="3" hidden="1" customWidth="1"/>
    <col min="13061" max="13304" width="9.140625" style="3"/>
    <col min="13305" max="13305" width="17.7109375" style="3" customWidth="1"/>
    <col min="13306" max="13306" width="28.28515625" style="3" customWidth="1"/>
    <col min="13307" max="13307" width="20.42578125" style="3" customWidth="1"/>
    <col min="13308" max="13308" width="11.28515625" style="3" customWidth="1"/>
    <col min="13309" max="13309" width="16.140625" style="3" customWidth="1"/>
    <col min="13310" max="13310" width="16.5703125" style="3" customWidth="1"/>
    <col min="13311" max="13311" width="17" style="3" customWidth="1"/>
    <col min="13312" max="13316" width="0" style="3" hidden="1" customWidth="1"/>
    <col min="13317" max="13560" width="9.140625" style="3"/>
    <col min="13561" max="13561" width="17.7109375" style="3" customWidth="1"/>
    <col min="13562" max="13562" width="28.28515625" style="3" customWidth="1"/>
    <col min="13563" max="13563" width="20.42578125" style="3" customWidth="1"/>
    <col min="13564" max="13564" width="11.28515625" style="3" customWidth="1"/>
    <col min="13565" max="13565" width="16.140625" style="3" customWidth="1"/>
    <col min="13566" max="13566" width="16.5703125" style="3" customWidth="1"/>
    <col min="13567" max="13567" width="17" style="3" customWidth="1"/>
    <col min="13568" max="13572" width="0" style="3" hidden="1" customWidth="1"/>
    <col min="13573" max="13816" width="9.140625" style="3"/>
    <col min="13817" max="13817" width="17.7109375" style="3" customWidth="1"/>
    <col min="13818" max="13818" width="28.28515625" style="3" customWidth="1"/>
    <col min="13819" max="13819" width="20.42578125" style="3" customWidth="1"/>
    <col min="13820" max="13820" width="11.28515625" style="3" customWidth="1"/>
    <col min="13821" max="13821" width="16.140625" style="3" customWidth="1"/>
    <col min="13822" max="13822" width="16.5703125" style="3" customWidth="1"/>
    <col min="13823" max="13823" width="17" style="3" customWidth="1"/>
    <col min="13824" max="13828" width="0" style="3" hidden="1" customWidth="1"/>
    <col min="13829" max="14072" width="9.140625" style="3"/>
    <col min="14073" max="14073" width="17.7109375" style="3" customWidth="1"/>
    <col min="14074" max="14074" width="28.28515625" style="3" customWidth="1"/>
    <col min="14075" max="14075" width="20.42578125" style="3" customWidth="1"/>
    <col min="14076" max="14076" width="11.28515625" style="3" customWidth="1"/>
    <col min="14077" max="14077" width="16.140625" style="3" customWidth="1"/>
    <col min="14078" max="14078" width="16.5703125" style="3" customWidth="1"/>
    <col min="14079" max="14079" width="17" style="3" customWidth="1"/>
    <col min="14080" max="14084" width="0" style="3" hidden="1" customWidth="1"/>
    <col min="14085" max="14328" width="9.140625" style="3"/>
    <col min="14329" max="14329" width="17.7109375" style="3" customWidth="1"/>
    <col min="14330" max="14330" width="28.28515625" style="3" customWidth="1"/>
    <col min="14331" max="14331" width="20.42578125" style="3" customWidth="1"/>
    <col min="14332" max="14332" width="11.28515625" style="3" customWidth="1"/>
    <col min="14333" max="14333" width="16.140625" style="3" customWidth="1"/>
    <col min="14334" max="14334" width="16.5703125" style="3" customWidth="1"/>
    <col min="14335" max="14335" width="17" style="3" customWidth="1"/>
    <col min="14336" max="14340" width="0" style="3" hidden="1" customWidth="1"/>
    <col min="14341" max="14584" width="9.140625" style="3"/>
    <col min="14585" max="14585" width="17.7109375" style="3" customWidth="1"/>
    <col min="14586" max="14586" width="28.28515625" style="3" customWidth="1"/>
    <col min="14587" max="14587" width="20.42578125" style="3" customWidth="1"/>
    <col min="14588" max="14588" width="11.28515625" style="3" customWidth="1"/>
    <col min="14589" max="14589" width="16.140625" style="3" customWidth="1"/>
    <col min="14590" max="14590" width="16.5703125" style="3" customWidth="1"/>
    <col min="14591" max="14591" width="17" style="3" customWidth="1"/>
    <col min="14592" max="14596" width="0" style="3" hidden="1" customWidth="1"/>
    <col min="14597" max="14840" width="9.140625" style="3"/>
    <col min="14841" max="14841" width="17.7109375" style="3" customWidth="1"/>
    <col min="14842" max="14842" width="28.28515625" style="3" customWidth="1"/>
    <col min="14843" max="14843" width="20.42578125" style="3" customWidth="1"/>
    <col min="14844" max="14844" width="11.28515625" style="3" customWidth="1"/>
    <col min="14845" max="14845" width="16.140625" style="3" customWidth="1"/>
    <col min="14846" max="14846" width="16.5703125" style="3" customWidth="1"/>
    <col min="14847" max="14847" width="17" style="3" customWidth="1"/>
    <col min="14848" max="14852" width="0" style="3" hidden="1" customWidth="1"/>
    <col min="14853" max="15096" width="9.140625" style="3"/>
    <col min="15097" max="15097" width="17.7109375" style="3" customWidth="1"/>
    <col min="15098" max="15098" width="28.28515625" style="3" customWidth="1"/>
    <col min="15099" max="15099" width="20.42578125" style="3" customWidth="1"/>
    <col min="15100" max="15100" width="11.28515625" style="3" customWidth="1"/>
    <col min="15101" max="15101" width="16.140625" style="3" customWidth="1"/>
    <col min="15102" max="15102" width="16.5703125" style="3" customWidth="1"/>
    <col min="15103" max="15103" width="17" style="3" customWidth="1"/>
    <col min="15104" max="15108" width="0" style="3" hidden="1" customWidth="1"/>
    <col min="15109" max="15352" width="9.140625" style="3"/>
    <col min="15353" max="15353" width="17.7109375" style="3" customWidth="1"/>
    <col min="15354" max="15354" width="28.28515625" style="3" customWidth="1"/>
    <col min="15355" max="15355" width="20.42578125" style="3" customWidth="1"/>
    <col min="15356" max="15356" width="11.28515625" style="3" customWidth="1"/>
    <col min="15357" max="15357" width="16.140625" style="3" customWidth="1"/>
    <col min="15358" max="15358" width="16.5703125" style="3" customWidth="1"/>
    <col min="15359" max="15359" width="17" style="3" customWidth="1"/>
    <col min="15360" max="15364" width="0" style="3" hidden="1" customWidth="1"/>
    <col min="15365" max="15608" width="9.140625" style="3"/>
    <col min="15609" max="15609" width="17.7109375" style="3" customWidth="1"/>
    <col min="15610" max="15610" width="28.28515625" style="3" customWidth="1"/>
    <col min="15611" max="15611" width="20.42578125" style="3" customWidth="1"/>
    <col min="15612" max="15612" width="11.28515625" style="3" customWidth="1"/>
    <col min="15613" max="15613" width="16.140625" style="3" customWidth="1"/>
    <col min="15614" max="15614" width="16.5703125" style="3" customWidth="1"/>
    <col min="15615" max="15615" width="17" style="3" customWidth="1"/>
    <col min="15616" max="15620" width="0" style="3" hidden="1" customWidth="1"/>
    <col min="15621" max="15864" width="9.140625" style="3"/>
    <col min="15865" max="15865" width="17.7109375" style="3" customWidth="1"/>
    <col min="15866" max="15866" width="28.28515625" style="3" customWidth="1"/>
    <col min="15867" max="15867" width="20.42578125" style="3" customWidth="1"/>
    <col min="15868" max="15868" width="11.28515625" style="3" customWidth="1"/>
    <col min="15869" max="15869" width="16.140625" style="3" customWidth="1"/>
    <col min="15870" max="15870" width="16.5703125" style="3" customWidth="1"/>
    <col min="15871" max="15871" width="17" style="3" customWidth="1"/>
    <col min="15872" max="15876" width="0" style="3" hidden="1" customWidth="1"/>
    <col min="15877" max="16120" width="9.140625" style="3"/>
    <col min="16121" max="16121" width="17.7109375" style="3" customWidth="1"/>
    <col min="16122" max="16122" width="28.28515625" style="3" customWidth="1"/>
    <col min="16123" max="16123" width="20.42578125" style="3" customWidth="1"/>
    <col min="16124" max="16124" width="11.28515625" style="3" customWidth="1"/>
    <col min="16125" max="16125" width="16.140625" style="3" customWidth="1"/>
    <col min="16126" max="16126" width="16.5703125" style="3" customWidth="1"/>
    <col min="16127" max="16127" width="17" style="3" customWidth="1"/>
    <col min="16128" max="16132" width="0" style="3" hidden="1" customWidth="1"/>
    <col min="16133" max="16384" width="9.140625" style="3"/>
  </cols>
  <sheetData>
    <row r="2" spans="1:7" s="2" customFormat="1" x14ac:dyDescent="0.25">
      <c r="A2" s="1" t="s">
        <v>100</v>
      </c>
      <c r="B2" s="26"/>
      <c r="C2" s="1"/>
    </row>
    <row r="3" spans="1:7" s="2" customFormat="1" x14ac:dyDescent="0.25">
      <c r="A3" s="1" t="s">
        <v>99</v>
      </c>
      <c r="B3" s="26"/>
      <c r="C3" s="1"/>
    </row>
    <row r="4" spans="1:7" s="2" customFormat="1" x14ac:dyDescent="0.25">
      <c r="A4" s="1" t="s">
        <v>55</v>
      </c>
      <c r="B4" s="26"/>
      <c r="C4" s="1"/>
    </row>
    <row r="5" spans="1:7" ht="15.75" thickBot="1" x14ac:dyDescent="0.3"/>
    <row r="6" spans="1:7" ht="60.75" thickBot="1" x14ac:dyDescent="0.3">
      <c r="A6" s="4" t="s">
        <v>0</v>
      </c>
      <c r="B6" s="4" t="s">
        <v>1</v>
      </c>
      <c r="C6" s="4" t="s">
        <v>2</v>
      </c>
      <c r="D6" s="4" t="s">
        <v>3</v>
      </c>
      <c r="E6" s="5" t="s">
        <v>88</v>
      </c>
      <c r="F6" s="4" t="s">
        <v>89</v>
      </c>
      <c r="G6" s="4" t="s">
        <v>86</v>
      </c>
    </row>
    <row r="7" spans="1:7" x14ac:dyDescent="0.25">
      <c r="A7" s="8">
        <v>860006007700</v>
      </c>
      <c r="B7" s="28" t="s">
        <v>4</v>
      </c>
      <c r="C7" s="9" t="s">
        <v>5</v>
      </c>
      <c r="D7" s="9" t="s">
        <v>6</v>
      </c>
      <c r="E7" s="9">
        <v>500</v>
      </c>
      <c r="F7" s="16"/>
      <c r="G7" s="10">
        <f t="shared" ref="G7:G20" si="0">E7*F7</f>
        <v>0</v>
      </c>
    </row>
    <row r="8" spans="1:7" x14ac:dyDescent="0.25">
      <c r="A8" s="7">
        <v>793500006800</v>
      </c>
      <c r="B8" s="29" t="s">
        <v>7</v>
      </c>
      <c r="C8" s="6" t="s">
        <v>8</v>
      </c>
      <c r="D8" s="6" t="s">
        <v>6</v>
      </c>
      <c r="E8" s="6">
        <v>250</v>
      </c>
      <c r="F8" s="17"/>
      <c r="G8" s="11">
        <f t="shared" si="0"/>
        <v>0</v>
      </c>
    </row>
    <row r="9" spans="1:7" x14ac:dyDescent="0.25">
      <c r="A9" s="7">
        <v>793500017100</v>
      </c>
      <c r="B9" s="29" t="s">
        <v>9</v>
      </c>
      <c r="C9" s="6" t="s">
        <v>10</v>
      </c>
      <c r="D9" s="6" t="s">
        <v>6</v>
      </c>
      <c r="E9" s="6">
        <v>40</v>
      </c>
      <c r="F9" s="17"/>
      <c r="G9" s="11">
        <f t="shared" si="0"/>
        <v>0</v>
      </c>
    </row>
    <row r="10" spans="1:7" x14ac:dyDescent="0.25">
      <c r="A10" s="7">
        <v>793500007200</v>
      </c>
      <c r="B10" s="29" t="s">
        <v>11</v>
      </c>
      <c r="C10" s="6" t="s">
        <v>12</v>
      </c>
      <c r="D10" s="6" t="s">
        <v>6</v>
      </c>
      <c r="E10" s="6">
        <v>10</v>
      </c>
      <c r="F10" s="17"/>
      <c r="G10" s="11">
        <f t="shared" si="0"/>
        <v>0</v>
      </c>
    </row>
    <row r="11" spans="1:7" x14ac:dyDescent="0.25">
      <c r="A11" s="7">
        <v>793500007500</v>
      </c>
      <c r="B11" s="29" t="s">
        <v>13</v>
      </c>
      <c r="C11" s="6" t="s">
        <v>14</v>
      </c>
      <c r="D11" s="6" t="s">
        <v>6</v>
      </c>
      <c r="E11" s="6">
        <v>200</v>
      </c>
      <c r="F11" s="17"/>
      <c r="G11" s="11">
        <f t="shared" si="0"/>
        <v>0</v>
      </c>
    </row>
    <row r="12" spans="1:7" x14ac:dyDescent="0.25">
      <c r="A12" s="7">
        <v>793500007100</v>
      </c>
      <c r="B12" s="29" t="s">
        <v>15</v>
      </c>
      <c r="C12" s="6" t="s">
        <v>16</v>
      </c>
      <c r="D12" s="6" t="s">
        <v>6</v>
      </c>
      <c r="E12" s="6">
        <v>10</v>
      </c>
      <c r="F12" s="17"/>
      <c r="G12" s="11">
        <f t="shared" si="0"/>
        <v>0</v>
      </c>
    </row>
    <row r="13" spans="1:7" x14ac:dyDescent="0.25">
      <c r="A13" s="7">
        <v>860015008700</v>
      </c>
      <c r="B13" s="29" t="s">
        <v>17</v>
      </c>
      <c r="C13" s="6" t="s">
        <v>18</v>
      </c>
      <c r="D13" s="6" t="s">
        <v>6</v>
      </c>
      <c r="E13" s="6">
        <v>4</v>
      </c>
      <c r="F13" s="17"/>
      <c r="G13" s="11">
        <f t="shared" si="0"/>
        <v>0</v>
      </c>
    </row>
    <row r="14" spans="1:7" x14ac:dyDescent="0.25">
      <c r="A14" s="7">
        <v>793500033600</v>
      </c>
      <c r="B14" s="29" t="s">
        <v>19</v>
      </c>
      <c r="C14" s="6" t="s">
        <v>20</v>
      </c>
      <c r="D14" s="6" t="s">
        <v>6</v>
      </c>
      <c r="E14" s="6">
        <v>3</v>
      </c>
      <c r="F14" s="17"/>
      <c r="G14" s="11">
        <f t="shared" si="0"/>
        <v>0</v>
      </c>
    </row>
    <row r="15" spans="1:7" x14ac:dyDescent="0.25">
      <c r="A15" s="7">
        <v>793500033500</v>
      </c>
      <c r="B15" s="29" t="s">
        <v>21</v>
      </c>
      <c r="C15" s="6" t="s">
        <v>22</v>
      </c>
      <c r="D15" s="6" t="s">
        <v>6</v>
      </c>
      <c r="E15" s="6">
        <v>20</v>
      </c>
      <c r="F15" s="17"/>
      <c r="G15" s="11">
        <f t="shared" si="0"/>
        <v>0</v>
      </c>
    </row>
    <row r="16" spans="1:7" x14ac:dyDescent="0.25">
      <c r="A16" s="7">
        <v>715180016100</v>
      </c>
      <c r="B16" s="29" t="s">
        <v>23</v>
      </c>
      <c r="C16" s="6" t="s">
        <v>24</v>
      </c>
      <c r="D16" s="6" t="s">
        <v>6</v>
      </c>
      <c r="E16" s="6">
        <v>1</v>
      </c>
      <c r="F16" s="17"/>
      <c r="G16" s="11">
        <f t="shared" si="0"/>
        <v>0</v>
      </c>
    </row>
    <row r="17" spans="1:12" x14ac:dyDescent="0.25">
      <c r="A17" s="7">
        <v>715180000400</v>
      </c>
      <c r="B17" s="29" t="s">
        <v>25</v>
      </c>
      <c r="C17" s="6" t="s">
        <v>26</v>
      </c>
      <c r="D17" s="6" t="s">
        <v>6</v>
      </c>
      <c r="E17" s="6">
        <v>1</v>
      </c>
      <c r="F17" s="17"/>
      <c r="G17" s="11">
        <f t="shared" si="0"/>
        <v>0</v>
      </c>
      <c r="L17" s="19"/>
    </row>
    <row r="18" spans="1:12" x14ac:dyDescent="0.25">
      <c r="A18" s="7">
        <v>793500035100</v>
      </c>
      <c r="B18" s="29" t="s">
        <v>27</v>
      </c>
      <c r="C18" s="6" t="s">
        <v>28</v>
      </c>
      <c r="D18" s="6" t="s">
        <v>6</v>
      </c>
      <c r="E18" s="6">
        <v>30</v>
      </c>
      <c r="F18" s="17"/>
      <c r="G18" s="11">
        <f t="shared" si="0"/>
        <v>0</v>
      </c>
    </row>
    <row r="19" spans="1:12" ht="45" x14ac:dyDescent="0.25">
      <c r="A19" s="7">
        <v>793500009000</v>
      </c>
      <c r="B19" s="29" t="s">
        <v>97</v>
      </c>
      <c r="C19" s="6">
        <v>67001</v>
      </c>
      <c r="D19" s="6" t="s">
        <v>6</v>
      </c>
      <c r="E19" s="6">
        <v>15</v>
      </c>
      <c r="F19" s="17"/>
      <c r="G19" s="11">
        <f t="shared" si="0"/>
        <v>0</v>
      </c>
    </row>
    <row r="20" spans="1:12" x14ac:dyDescent="0.25">
      <c r="A20" s="7">
        <v>860000117900</v>
      </c>
      <c r="B20" s="29" t="s">
        <v>29</v>
      </c>
      <c r="C20" s="6" t="s">
        <v>30</v>
      </c>
      <c r="D20" s="6" t="s">
        <v>6</v>
      </c>
      <c r="E20" s="6">
        <v>30</v>
      </c>
      <c r="F20" s="17"/>
      <c r="G20" s="11">
        <f t="shared" si="0"/>
        <v>0</v>
      </c>
    </row>
    <row r="21" spans="1:12" x14ac:dyDescent="0.25">
      <c r="A21" s="7">
        <v>283239063700</v>
      </c>
      <c r="B21" s="29" t="s">
        <v>31</v>
      </c>
      <c r="C21" s="6" t="s">
        <v>32</v>
      </c>
      <c r="D21" s="6" t="s">
        <v>6</v>
      </c>
      <c r="E21" s="6">
        <v>35</v>
      </c>
      <c r="F21" s="17"/>
      <c r="G21" s="11">
        <f t="shared" ref="G21:G49" si="1">E21*F21</f>
        <v>0</v>
      </c>
    </row>
    <row r="22" spans="1:12" x14ac:dyDescent="0.25">
      <c r="A22" s="7">
        <v>793500006700</v>
      </c>
      <c r="B22" s="29" t="s">
        <v>33</v>
      </c>
      <c r="C22" s="6" t="s">
        <v>34</v>
      </c>
      <c r="D22" s="6" t="s">
        <v>6</v>
      </c>
      <c r="E22" s="6">
        <v>5</v>
      </c>
      <c r="F22" s="17"/>
      <c r="G22" s="11">
        <f t="shared" si="1"/>
        <v>0</v>
      </c>
    </row>
    <row r="23" spans="1:12" x14ac:dyDescent="0.25">
      <c r="A23" s="7">
        <v>793500007000</v>
      </c>
      <c r="B23" s="29" t="s">
        <v>35</v>
      </c>
      <c r="C23" s="6" t="s">
        <v>98</v>
      </c>
      <c r="D23" s="6" t="s">
        <v>6</v>
      </c>
      <c r="E23" s="6">
        <v>5</v>
      </c>
      <c r="F23" s="17"/>
      <c r="G23" s="11">
        <f t="shared" si="1"/>
        <v>0</v>
      </c>
    </row>
    <row r="24" spans="1:12" x14ac:dyDescent="0.25">
      <c r="A24" s="7">
        <v>793500018200</v>
      </c>
      <c r="B24" s="29" t="s">
        <v>36</v>
      </c>
      <c r="C24" s="6" t="s">
        <v>37</v>
      </c>
      <c r="D24" s="6" t="s">
        <v>6</v>
      </c>
      <c r="E24" s="6">
        <v>280</v>
      </c>
      <c r="F24" s="17"/>
      <c r="G24" s="11">
        <f t="shared" si="1"/>
        <v>0</v>
      </c>
    </row>
    <row r="25" spans="1:12" x14ac:dyDescent="0.25">
      <c r="A25" s="7">
        <v>793500021500</v>
      </c>
      <c r="B25" s="29" t="s">
        <v>38</v>
      </c>
      <c r="C25" s="6" t="s">
        <v>39</v>
      </c>
      <c r="D25" s="6" t="s">
        <v>6</v>
      </c>
      <c r="E25" s="6">
        <v>20</v>
      </c>
      <c r="F25" s="17"/>
      <c r="G25" s="11">
        <f t="shared" si="1"/>
        <v>0</v>
      </c>
    </row>
    <row r="26" spans="1:12" x14ac:dyDescent="0.25">
      <c r="A26" s="7">
        <v>793500056800</v>
      </c>
      <c r="B26" s="29" t="s">
        <v>40</v>
      </c>
      <c r="C26" s="6" t="s">
        <v>41</v>
      </c>
      <c r="D26" s="6" t="s">
        <v>6</v>
      </c>
      <c r="E26" s="6">
        <v>2</v>
      </c>
      <c r="F26" s="17"/>
      <c r="G26" s="11">
        <f t="shared" si="1"/>
        <v>0</v>
      </c>
    </row>
    <row r="27" spans="1:12" x14ac:dyDescent="0.25">
      <c r="A27" s="7">
        <v>793500056900</v>
      </c>
      <c r="B27" s="29" t="s">
        <v>42</v>
      </c>
      <c r="C27" s="6" t="s">
        <v>43</v>
      </c>
      <c r="D27" s="6" t="s">
        <v>6</v>
      </c>
      <c r="E27" s="6">
        <v>1</v>
      </c>
      <c r="F27" s="17"/>
      <c r="G27" s="11">
        <f t="shared" si="1"/>
        <v>0</v>
      </c>
    </row>
    <row r="28" spans="1:12" x14ac:dyDescent="0.25">
      <c r="A28" s="7">
        <v>860000012500</v>
      </c>
      <c r="B28" s="29" t="s">
        <v>53</v>
      </c>
      <c r="C28" s="6" t="s">
        <v>44</v>
      </c>
      <c r="D28" s="6" t="s">
        <v>6</v>
      </c>
      <c r="E28" s="6">
        <v>50</v>
      </c>
      <c r="F28" s="17"/>
      <c r="G28" s="11">
        <f t="shared" si="1"/>
        <v>0</v>
      </c>
    </row>
    <row r="29" spans="1:12" x14ac:dyDescent="0.25">
      <c r="A29" s="7">
        <v>860002001600</v>
      </c>
      <c r="B29" s="29" t="s">
        <v>54</v>
      </c>
      <c r="C29" s="6" t="s">
        <v>45</v>
      </c>
      <c r="D29" s="6" t="s">
        <v>6</v>
      </c>
      <c r="E29" s="6">
        <v>20</v>
      </c>
      <c r="F29" s="17"/>
      <c r="G29" s="11">
        <f t="shared" si="1"/>
        <v>0</v>
      </c>
    </row>
    <row r="30" spans="1:12" x14ac:dyDescent="0.25">
      <c r="A30" s="7">
        <v>860011007100</v>
      </c>
      <c r="B30" s="29" t="s">
        <v>46</v>
      </c>
      <c r="C30" s="6" t="s">
        <v>47</v>
      </c>
      <c r="D30" s="6" t="s">
        <v>6</v>
      </c>
      <c r="E30" s="6">
        <v>2</v>
      </c>
      <c r="F30" s="17"/>
      <c r="G30" s="11">
        <f t="shared" si="1"/>
        <v>0</v>
      </c>
    </row>
    <row r="31" spans="1:12" x14ac:dyDescent="0.25">
      <c r="A31" s="7">
        <v>793500006600</v>
      </c>
      <c r="B31" s="29" t="s">
        <v>56</v>
      </c>
      <c r="C31" s="6" t="s">
        <v>57</v>
      </c>
      <c r="D31" s="6" t="s">
        <v>6</v>
      </c>
      <c r="E31" s="6">
        <v>90</v>
      </c>
      <c r="F31" s="17"/>
      <c r="G31" s="11">
        <f t="shared" si="1"/>
        <v>0</v>
      </c>
    </row>
    <row r="32" spans="1:12" x14ac:dyDescent="0.25">
      <c r="A32" s="7">
        <v>860008026800</v>
      </c>
      <c r="B32" s="29" t="s">
        <v>58</v>
      </c>
      <c r="C32" s="6" t="s">
        <v>59</v>
      </c>
      <c r="D32" s="6" t="s">
        <v>6</v>
      </c>
      <c r="E32" s="6">
        <v>2</v>
      </c>
      <c r="F32" s="17"/>
      <c r="G32" s="11">
        <f t="shared" si="1"/>
        <v>0</v>
      </c>
    </row>
    <row r="33" spans="1:7" x14ac:dyDescent="0.25">
      <c r="A33" s="7">
        <v>793500019000</v>
      </c>
      <c r="B33" s="29" t="s">
        <v>60</v>
      </c>
      <c r="C33" s="6" t="s">
        <v>61</v>
      </c>
      <c r="D33" s="6" t="s">
        <v>6</v>
      </c>
      <c r="E33" s="6">
        <v>4</v>
      </c>
      <c r="F33" s="17"/>
      <c r="G33" s="11">
        <f t="shared" si="1"/>
        <v>0</v>
      </c>
    </row>
    <row r="34" spans="1:7" x14ac:dyDescent="0.25">
      <c r="A34" s="7">
        <v>272399208700</v>
      </c>
      <c r="B34" s="29" t="s">
        <v>62</v>
      </c>
      <c r="C34" s="6" t="s">
        <v>63</v>
      </c>
      <c r="D34" s="6" t="s">
        <v>6</v>
      </c>
      <c r="E34" s="6">
        <v>3</v>
      </c>
      <c r="F34" s="17"/>
      <c r="G34" s="11">
        <f t="shared" si="1"/>
        <v>0</v>
      </c>
    </row>
    <row r="35" spans="1:7" x14ac:dyDescent="0.25">
      <c r="A35" s="12">
        <v>793500018000</v>
      </c>
      <c r="B35" s="29" t="s">
        <v>48</v>
      </c>
      <c r="C35" s="6" t="s">
        <v>49</v>
      </c>
      <c r="D35" s="6" t="s">
        <v>6</v>
      </c>
      <c r="E35" s="6">
        <v>3</v>
      </c>
      <c r="F35" s="17"/>
      <c r="G35" s="11">
        <f t="shared" si="1"/>
        <v>0</v>
      </c>
    </row>
    <row r="36" spans="1:7" x14ac:dyDescent="0.25">
      <c r="A36" s="7">
        <v>793500031800</v>
      </c>
      <c r="B36" s="29" t="s">
        <v>65</v>
      </c>
      <c r="C36" s="6" t="s">
        <v>74</v>
      </c>
      <c r="D36" s="6" t="s">
        <v>6</v>
      </c>
      <c r="E36" s="6">
        <v>4</v>
      </c>
      <c r="F36" s="17"/>
      <c r="G36" s="11">
        <f t="shared" si="1"/>
        <v>0</v>
      </c>
    </row>
    <row r="37" spans="1:7" x14ac:dyDescent="0.25">
      <c r="A37" s="7">
        <v>793500075800</v>
      </c>
      <c r="B37" s="29" t="s">
        <v>66</v>
      </c>
      <c r="C37" s="6" t="s">
        <v>75</v>
      </c>
      <c r="D37" s="6" t="s">
        <v>6</v>
      </c>
      <c r="E37" s="6">
        <v>3</v>
      </c>
      <c r="F37" s="17"/>
      <c r="G37" s="11">
        <f t="shared" si="1"/>
        <v>0</v>
      </c>
    </row>
    <row r="38" spans="1:7" x14ac:dyDescent="0.25">
      <c r="A38" s="7">
        <v>860001000900</v>
      </c>
      <c r="B38" s="29" t="s">
        <v>67</v>
      </c>
      <c r="C38" s="6" t="s">
        <v>76</v>
      </c>
      <c r="D38" s="6" t="s">
        <v>6</v>
      </c>
      <c r="E38" s="6">
        <v>2</v>
      </c>
      <c r="F38" s="17"/>
      <c r="G38" s="11">
        <f t="shared" si="1"/>
        <v>0</v>
      </c>
    </row>
    <row r="39" spans="1:7" x14ac:dyDescent="0.25">
      <c r="A39" s="7">
        <v>793500043500</v>
      </c>
      <c r="B39" s="29" t="s">
        <v>68</v>
      </c>
      <c r="C39" s="6" t="s">
        <v>77</v>
      </c>
      <c r="D39" s="6" t="s">
        <v>6</v>
      </c>
      <c r="E39" s="6">
        <v>4</v>
      </c>
      <c r="F39" s="17"/>
      <c r="G39" s="11">
        <f t="shared" si="1"/>
        <v>0</v>
      </c>
    </row>
    <row r="40" spans="1:7" x14ac:dyDescent="0.25">
      <c r="A40" s="7">
        <v>793500077500</v>
      </c>
      <c r="B40" s="29" t="s">
        <v>85</v>
      </c>
      <c r="C40" s="6" t="s">
        <v>84</v>
      </c>
      <c r="D40" s="6" t="s">
        <v>6</v>
      </c>
      <c r="E40" s="6">
        <v>4</v>
      </c>
      <c r="F40" s="17"/>
      <c r="G40" s="11">
        <f t="shared" si="1"/>
        <v>0</v>
      </c>
    </row>
    <row r="41" spans="1:7" x14ac:dyDescent="0.25">
      <c r="A41" s="7">
        <v>739500010600</v>
      </c>
      <c r="B41" s="29" t="s">
        <v>48</v>
      </c>
      <c r="C41" s="6" t="s">
        <v>78</v>
      </c>
      <c r="D41" s="6" t="s">
        <v>6</v>
      </c>
      <c r="E41" s="6">
        <v>2</v>
      </c>
      <c r="F41" s="17"/>
      <c r="G41" s="11">
        <f t="shared" si="1"/>
        <v>0</v>
      </c>
    </row>
    <row r="42" spans="1:7" x14ac:dyDescent="0.25">
      <c r="A42" s="7" t="s">
        <v>64</v>
      </c>
      <c r="B42" s="29" t="s">
        <v>69</v>
      </c>
      <c r="C42" s="6" t="s">
        <v>79</v>
      </c>
      <c r="D42" s="6" t="s">
        <v>6</v>
      </c>
      <c r="E42" s="6">
        <v>2</v>
      </c>
      <c r="F42" s="17"/>
      <c r="G42" s="11">
        <f t="shared" si="1"/>
        <v>0</v>
      </c>
    </row>
    <row r="43" spans="1:7" x14ac:dyDescent="0.25">
      <c r="A43" s="7">
        <v>715180000300</v>
      </c>
      <c r="B43" s="29" t="s">
        <v>70</v>
      </c>
      <c r="C43" s="6" t="s">
        <v>80</v>
      </c>
      <c r="D43" s="6" t="s">
        <v>6</v>
      </c>
      <c r="E43" s="6">
        <v>2</v>
      </c>
      <c r="F43" s="17"/>
      <c r="G43" s="11">
        <f t="shared" si="1"/>
        <v>0</v>
      </c>
    </row>
    <row r="44" spans="1:7" x14ac:dyDescent="0.25">
      <c r="A44" s="7">
        <v>715180015700</v>
      </c>
      <c r="B44" s="29" t="s">
        <v>71</v>
      </c>
      <c r="C44" s="6" t="s">
        <v>81</v>
      </c>
      <c r="D44" s="6" t="s">
        <v>6</v>
      </c>
      <c r="E44" s="6">
        <v>2</v>
      </c>
      <c r="F44" s="17"/>
      <c r="G44" s="11">
        <f t="shared" si="1"/>
        <v>0</v>
      </c>
    </row>
    <row r="45" spans="1:7" x14ac:dyDescent="0.25">
      <c r="A45" s="7">
        <v>760022003000</v>
      </c>
      <c r="B45" s="29" t="s">
        <v>72</v>
      </c>
      <c r="C45" s="6" t="s">
        <v>82</v>
      </c>
      <c r="D45" s="6" t="s">
        <v>6</v>
      </c>
      <c r="E45" s="6">
        <v>2</v>
      </c>
      <c r="F45" s="17"/>
      <c r="G45" s="11">
        <f t="shared" si="1"/>
        <v>0</v>
      </c>
    </row>
    <row r="46" spans="1:7" x14ac:dyDescent="0.25">
      <c r="A46" s="7">
        <v>739500010000</v>
      </c>
      <c r="B46" s="29" t="s">
        <v>73</v>
      </c>
      <c r="C46" s="6" t="s">
        <v>83</v>
      </c>
      <c r="D46" s="6" t="s">
        <v>6</v>
      </c>
      <c r="E46" s="6">
        <v>40</v>
      </c>
      <c r="F46" s="17"/>
      <c r="G46" s="11">
        <f t="shared" si="1"/>
        <v>0</v>
      </c>
    </row>
    <row r="47" spans="1:7" x14ac:dyDescent="0.25">
      <c r="A47" s="7">
        <v>514000004800</v>
      </c>
      <c r="B47" s="29" t="s">
        <v>90</v>
      </c>
      <c r="C47" s="6" t="s">
        <v>91</v>
      </c>
      <c r="D47" s="6" t="s">
        <v>94</v>
      </c>
      <c r="E47" s="6">
        <v>2</v>
      </c>
      <c r="F47" s="17"/>
      <c r="G47" s="11">
        <f t="shared" si="1"/>
        <v>0</v>
      </c>
    </row>
    <row r="48" spans="1:7" x14ac:dyDescent="0.25">
      <c r="A48" s="7">
        <v>793500022400</v>
      </c>
      <c r="B48" s="29" t="s">
        <v>92</v>
      </c>
      <c r="C48" s="6" t="s">
        <v>93</v>
      </c>
      <c r="D48" s="6" t="s">
        <v>94</v>
      </c>
      <c r="E48" s="6">
        <v>30</v>
      </c>
      <c r="F48" s="17"/>
      <c r="G48" s="11">
        <f t="shared" si="1"/>
        <v>0</v>
      </c>
    </row>
    <row r="49" spans="1:7" ht="15.75" thickBot="1" x14ac:dyDescent="0.3">
      <c r="A49" s="13">
        <v>793500076900</v>
      </c>
      <c r="B49" s="30" t="s">
        <v>95</v>
      </c>
      <c r="C49" s="14" t="s">
        <v>96</v>
      </c>
      <c r="D49" s="14" t="s">
        <v>94</v>
      </c>
      <c r="E49" s="14">
        <v>10</v>
      </c>
      <c r="F49" s="18"/>
      <c r="G49" s="15">
        <f t="shared" si="1"/>
        <v>0</v>
      </c>
    </row>
    <row r="50" spans="1:7" ht="15.75" thickBot="1" x14ac:dyDescent="0.3">
      <c r="D50" s="35" t="s">
        <v>50</v>
      </c>
      <c r="E50" s="36"/>
      <c r="F50" s="37"/>
      <c r="G50" s="20">
        <f>SUM(G7:G49)</f>
        <v>0</v>
      </c>
    </row>
    <row r="52" spans="1:7" ht="15.75" thickBot="1" x14ac:dyDescent="0.3"/>
    <row r="53" spans="1:7" ht="15" customHeight="1" x14ac:dyDescent="0.25">
      <c r="A53" s="23" t="s">
        <v>51</v>
      </c>
      <c r="B53" s="24"/>
      <c r="C53" s="38"/>
      <c r="D53" s="38"/>
      <c r="E53" s="39"/>
    </row>
    <row r="54" spans="1:7" x14ac:dyDescent="0.25">
      <c r="A54" s="25" t="s">
        <v>87</v>
      </c>
      <c r="B54" s="31"/>
      <c r="C54" s="40"/>
      <c r="D54" s="41"/>
      <c r="E54" s="42"/>
    </row>
    <row r="55" spans="1:7" ht="96.75" customHeight="1" thickBot="1" x14ac:dyDescent="0.3">
      <c r="A55" s="21" t="s">
        <v>52</v>
      </c>
      <c r="B55" s="22"/>
      <c r="C55" s="32"/>
      <c r="D55" s="33"/>
      <c r="E55" s="34"/>
    </row>
  </sheetData>
  <sheetProtection algorithmName="SHA-512" hashValue="J3V9tc8foFTBl7DAsHYsy/xBF9xLyi8KN8AwxIsZI1IDop3UKm8y+His8HF+774FZ+gP5MhLLw+CRhKK+nrmrQ==" saltValue="gJ2kVrFjYEATvW+lX8v2wQ==" spinCount="100000" sheet="1" objects="1" scenarios="1"/>
  <protectedRanges>
    <protectedRange sqref="C53:E55" name="Oblast1_1"/>
  </protectedRanges>
  <autoFilter ref="A6:G50" xr:uid="{00000000-0009-0000-0000-000000000000}"/>
  <mergeCells count="4">
    <mergeCell ref="C55:E55"/>
    <mergeCell ref="D50:F50"/>
    <mergeCell ref="C53:E53"/>
    <mergeCell ref="C54:E54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  <ignoredErrors>
    <ignoredError sqref="A4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E70DBC-F889-419B-BD03-42DE1A6771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DB51DF-0569-4B23-A603-2E36836B0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CA574E-48BC-4830-9877-6C286040CE6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Viktoria Horáková</cp:lastModifiedBy>
  <cp:lastPrinted>2025-10-14T06:50:15Z</cp:lastPrinted>
  <dcterms:created xsi:type="dcterms:W3CDTF">2020-10-02T07:09:34Z</dcterms:created>
  <dcterms:modified xsi:type="dcterms:W3CDTF">2025-10-24T10:24:34Z</dcterms:modified>
</cp:coreProperties>
</file>